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8970" activeTab="1"/>
  </bookViews>
  <sheets>
    <sheet name="Erkenning Thuisbegeleiding" sheetId="1" r:id="rId1"/>
    <sheet name="Erkenning RTH personeelspunten" sheetId="2" r:id="rId2"/>
  </sheets>
  <definedNames>
    <definedName name="_xlnm.Print_Area" localSheetId="0">'Erkenning Thuisbegeleiding'!$A$1:$S$42</definedName>
  </definedNames>
  <calcPr fullCalcOnLoad="1"/>
</workbook>
</file>

<file path=xl/sharedStrings.xml><?xml version="1.0" encoding="utf-8"?>
<sst xmlns="http://schemas.openxmlformats.org/spreadsheetml/2006/main" count="134" uniqueCount="88">
  <si>
    <t>Voorziening</t>
  </si>
  <si>
    <t>De kleine beer</t>
  </si>
  <si>
    <t>De Tandem</t>
  </si>
  <si>
    <t>Kadodder</t>
  </si>
  <si>
    <t>LSA</t>
  </si>
  <si>
    <t>t Spoor</t>
  </si>
  <si>
    <t>TOTAAL</t>
  </si>
  <si>
    <t>TB Ganspoel</t>
  </si>
  <si>
    <t>TB KIDS</t>
  </si>
  <si>
    <t>TB Woluwe</t>
  </si>
  <si>
    <t>BDT</t>
  </si>
  <si>
    <t>Doelgroep</t>
  </si>
  <si>
    <t>Dienst</t>
  </si>
  <si>
    <t>Mentaal</t>
  </si>
  <si>
    <t>Motorisch</t>
  </si>
  <si>
    <t>GES</t>
  </si>
  <si>
    <t>De Kangoeroe</t>
  </si>
  <si>
    <t>DAB</t>
  </si>
  <si>
    <t xml:space="preserve">Jonghelinckshof </t>
  </si>
  <si>
    <t>Auditief</t>
  </si>
  <si>
    <t>Autisme</t>
  </si>
  <si>
    <t xml:space="preserve">Perspectief </t>
  </si>
  <si>
    <t>Accent</t>
  </si>
  <si>
    <t>Visueel</t>
  </si>
  <si>
    <t>Start</t>
  </si>
  <si>
    <t xml:space="preserve">TB SLP </t>
  </si>
  <si>
    <t>Het Raster Antw</t>
  </si>
  <si>
    <t>Het Raster Brab</t>
  </si>
  <si>
    <t>Victor</t>
  </si>
  <si>
    <t>Tanderuis</t>
  </si>
  <si>
    <t>BAS</t>
  </si>
  <si>
    <t>Kwadrant</t>
  </si>
  <si>
    <t>Brabant</t>
  </si>
  <si>
    <t>Provincie</t>
  </si>
  <si>
    <t>Oost-Vlaanderen</t>
  </si>
  <si>
    <t>Antwerpen</t>
  </si>
  <si>
    <t>Limburg</t>
  </si>
  <si>
    <t>West-Vlaanderen</t>
  </si>
  <si>
    <t>Vesta</t>
  </si>
  <si>
    <t>VL-Brabant, Brussel</t>
  </si>
  <si>
    <t>Vl-Brabant, Brussel</t>
  </si>
  <si>
    <t>Erkenning RTH 2014  personeelpunten</t>
  </si>
  <si>
    <t>Erkenning RTH 2013 personeelpunten</t>
  </si>
  <si>
    <t>TB Sint-Lievenspoort (auditief)</t>
  </si>
  <si>
    <t>Perspectief-Spermalie (auditief)</t>
  </si>
  <si>
    <t>TB KIDS (auditief)</t>
  </si>
  <si>
    <t>TB Woluwe (auditief)</t>
  </si>
  <si>
    <t>LSA (autisme)</t>
  </si>
  <si>
    <t xml:space="preserve">Het Raster Antwerpen (autisme) </t>
  </si>
  <si>
    <t xml:space="preserve">Het Raster Brabant (autisme) </t>
  </si>
  <si>
    <t>Victor (autisme)</t>
  </si>
  <si>
    <t>Tanderuis (autisme)</t>
  </si>
  <si>
    <t>BDT (GES)</t>
  </si>
  <si>
    <t>BAS (GES)</t>
  </si>
  <si>
    <t>Vesta (GES)</t>
  </si>
  <si>
    <t>Kwadrant (GES)</t>
  </si>
  <si>
    <t>De Tandem (mentaal)</t>
  </si>
  <si>
    <t>DAB (mentaal)</t>
  </si>
  <si>
    <t>Kadodder (mentaal)</t>
  </si>
  <si>
    <t>Start (mentaal)</t>
  </si>
  <si>
    <t>BDT (mentaal)</t>
  </si>
  <si>
    <t>De Kangoeroe (motorisch)</t>
  </si>
  <si>
    <t>De kleine Beer (motorisch)</t>
  </si>
  <si>
    <t>DAB (motorisch)</t>
  </si>
  <si>
    <t>t Spoor (motorisch)</t>
  </si>
  <si>
    <t>BDT (motorisch)</t>
  </si>
  <si>
    <t>Accent (visueel)</t>
  </si>
  <si>
    <t>TB Ganspoel (visueel)</t>
  </si>
  <si>
    <t>Erkenning RTH 2015 personeelspunten</t>
  </si>
  <si>
    <t>Erkenning RTH 2016 personeelspunten</t>
  </si>
  <si>
    <t>erk RTH</t>
  </si>
  <si>
    <t>erk MFC</t>
  </si>
  <si>
    <t>UB 2017 MIJA</t>
  </si>
  <si>
    <t>UB 2017 MEJA</t>
  </si>
  <si>
    <t>opmerkingen</t>
  </si>
  <si>
    <t>KOCA (auditief)</t>
  </si>
  <si>
    <t>18*</t>
  </si>
  <si>
    <t>*binnen kids algemeen</t>
  </si>
  <si>
    <t>535*</t>
  </si>
  <si>
    <t>*incl woonopvang</t>
  </si>
  <si>
    <t>*contracten</t>
  </si>
  <si>
    <t>zie mentaal</t>
  </si>
  <si>
    <t>23*</t>
  </si>
  <si>
    <t xml:space="preserve">PVB
PAB/ZC
(cash en pntn)
</t>
  </si>
  <si>
    <t>51 contracten 45 cash/6voucher</t>
  </si>
  <si>
    <t>wel UB RTH, algemeen</t>
  </si>
  <si>
    <t xml:space="preserve">en 1 convenant van 50,16 punten 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</si>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</sst>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.0"/>
  </numFmts>
  <fonts count="3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0" borderId="3" applyNumberFormat="0" applyFill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7" applyNumberFormat="0" applyFont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5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4" xfId="0" applyNumberFormat="1" applyFont="1" applyBorder="1" applyAlignment="1">
      <alignment horizontal="center" wrapText="1"/>
    </xf>
    <xf numFmtId="1" fontId="0" fillId="0" borderId="15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32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1" fontId="0" fillId="0" borderId="18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3" fontId="2" fillId="0" borderId="16" xfId="0" applyNumberFormat="1" applyFont="1" applyFill="1" applyBorder="1" applyAlignment="1">
      <alignment horizontal="left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2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8" fontId="2" fillId="0" borderId="21" xfId="0" applyNumberFormat="1" applyFont="1" applyBorder="1" applyAlignment="1">
      <alignment horizontal="center" wrapText="1"/>
    </xf>
    <xf numFmtId="188" fontId="2" fillId="0" borderId="16" xfId="0" applyNumberFormat="1" applyFont="1" applyBorder="1" applyAlignment="1">
      <alignment horizontal="center" wrapText="1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2" fillId="0" borderId="20" xfId="0" applyNumberFormat="1" applyFont="1" applyBorder="1" applyAlignment="1">
      <alignment horizontal="center" wrapText="1"/>
    </xf>
    <xf numFmtId="0" fontId="0" fillId="32" borderId="16" xfId="0" applyFill="1" applyBorder="1" applyAlignment="1">
      <alignment vertical="center"/>
    </xf>
    <xf numFmtId="0" fontId="2" fillId="32" borderId="16" xfId="0" applyFont="1" applyFill="1" applyBorder="1" applyAlignment="1">
      <alignment vertical="center"/>
    </xf>
    <xf numFmtId="0" fontId="2" fillId="32" borderId="20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16" xfId="0" applyFont="1" applyBorder="1" applyAlignment="1">
      <alignment/>
    </xf>
    <xf numFmtId="1" fontId="0" fillId="0" borderId="19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Border="1" applyAlignment="1">
      <alignment horizontal="center"/>
    </xf>
    <xf numFmtId="3" fontId="2" fillId="0" borderId="24" xfId="0" applyNumberFormat="1" applyFont="1" applyFill="1" applyBorder="1" applyAlignment="1">
      <alignment horizontal="left"/>
    </xf>
    <xf numFmtId="0" fontId="2" fillId="0" borderId="11" xfId="0" applyFont="1" applyBorder="1" applyAlignment="1" quotePrefix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23" xfId="0" applyNumberFormat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/>
    </xf>
    <xf numFmtId="188" fontId="2" fillId="0" borderId="20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="110" zoomScaleSheetLayoutView="110" workbookViewId="0" topLeftCell="A1">
      <selection activeCell="Q17" sqref="Q17"/>
    </sheetView>
  </sheetViews>
  <sheetFormatPr defaultColWidth="9.140625" defaultRowHeight="12.75"/>
  <cols>
    <col min="1" max="1" width="3.140625" style="0" customWidth="1"/>
    <col min="2" max="2" width="15.140625" style="0" bestFit="1" customWidth="1"/>
    <col min="3" max="3" width="10.7109375" style="0" bestFit="1" customWidth="1"/>
    <col min="4" max="4" width="16.57421875" style="0" bestFit="1" customWidth="1"/>
    <col min="5" max="10" width="6.57421875" style="2" bestFit="1" customWidth="1"/>
    <col min="11" max="12" width="6.57421875" style="4" bestFit="1" customWidth="1"/>
    <col min="13" max="13" width="7.7109375" style="0" bestFit="1" customWidth="1"/>
    <col min="14" max="14" width="7.7109375" style="0" customWidth="1"/>
    <col min="15" max="15" width="8.7109375" style="4" bestFit="1" customWidth="1"/>
    <col min="16" max="16" width="8.7109375" style="4" customWidth="1"/>
    <col min="17" max="18" width="7.7109375" style="4" bestFit="1" customWidth="1"/>
  </cols>
  <sheetData>
    <row r="1" spans="1:18" s="1" customFormat="1" ht="68.25" customHeight="1" thickBot="1">
      <c r="A1" s="48"/>
      <c r="B1" s="49" t="s">
        <v>12</v>
      </c>
      <c r="C1" s="15" t="s">
        <v>11</v>
      </c>
      <c r="D1" s="15" t="s">
        <v>33</v>
      </c>
      <c r="E1" s="33">
        <v>2003</v>
      </c>
      <c r="F1" s="32">
        <v>2004</v>
      </c>
      <c r="G1" s="33">
        <v>2005</v>
      </c>
      <c r="H1" s="32">
        <v>2006</v>
      </c>
      <c r="I1" s="33">
        <v>2007</v>
      </c>
      <c r="J1" s="32">
        <v>2008</v>
      </c>
      <c r="K1" s="33">
        <v>2009</v>
      </c>
      <c r="L1" s="32">
        <v>2010</v>
      </c>
      <c r="M1" s="33">
        <v>2011</v>
      </c>
      <c r="N1" s="50">
        <v>2012</v>
      </c>
      <c r="O1" s="33">
        <v>2013</v>
      </c>
      <c r="P1" s="33">
        <v>2014</v>
      </c>
      <c r="Q1" s="75">
        <v>2015</v>
      </c>
      <c r="R1" s="75">
        <v>2016</v>
      </c>
    </row>
    <row r="2" spans="1:18" ht="12.75">
      <c r="A2" s="10">
        <v>1</v>
      </c>
      <c r="B2" s="10" t="s">
        <v>18</v>
      </c>
      <c r="C2" s="57" t="s">
        <v>19</v>
      </c>
      <c r="D2" s="57" t="s">
        <v>35</v>
      </c>
      <c r="E2" s="7">
        <v>1600</v>
      </c>
      <c r="F2" s="12">
        <v>1800</v>
      </c>
      <c r="G2" s="7">
        <v>1930</v>
      </c>
      <c r="H2" s="12">
        <v>2000</v>
      </c>
      <c r="I2" s="55">
        <v>2000</v>
      </c>
      <c r="J2" s="18">
        <v>2037</v>
      </c>
      <c r="K2" s="19">
        <v>2074</v>
      </c>
      <c r="L2" s="21">
        <v>2074</v>
      </c>
      <c r="M2" s="42">
        <v>2304</v>
      </c>
      <c r="N2" s="56">
        <v>2481</v>
      </c>
      <c r="O2" s="66">
        <v>2608</v>
      </c>
      <c r="P2" s="69">
        <v>2608</v>
      </c>
      <c r="Q2" s="77">
        <v>2653</v>
      </c>
      <c r="R2" s="78">
        <v>2653</v>
      </c>
    </row>
    <row r="3" spans="1:18" ht="12.75">
      <c r="A3" s="11">
        <v>2</v>
      </c>
      <c r="B3" s="10" t="s">
        <v>21</v>
      </c>
      <c r="C3" s="58" t="s">
        <v>19</v>
      </c>
      <c r="D3" s="58" t="s">
        <v>37</v>
      </c>
      <c r="E3" s="8">
        <v>825</v>
      </c>
      <c r="F3" s="13">
        <v>1050</v>
      </c>
      <c r="G3" s="8">
        <v>1095</v>
      </c>
      <c r="H3" s="13">
        <v>1155</v>
      </c>
      <c r="I3" s="9">
        <v>1200</v>
      </c>
      <c r="J3" s="14">
        <v>1275</v>
      </c>
      <c r="K3" s="20">
        <v>1305</v>
      </c>
      <c r="L3" s="22">
        <v>1320</v>
      </c>
      <c r="M3" s="43">
        <v>1362</v>
      </c>
      <c r="N3" s="20">
        <v>1411</v>
      </c>
      <c r="O3" s="61">
        <v>1516</v>
      </c>
      <c r="P3" s="70">
        <v>1540</v>
      </c>
      <c r="Q3" s="67">
        <v>1558</v>
      </c>
      <c r="R3" s="79">
        <v>1558</v>
      </c>
    </row>
    <row r="4" spans="1:18" ht="12.75">
      <c r="A4" s="11">
        <v>3</v>
      </c>
      <c r="B4" s="10" t="s">
        <v>25</v>
      </c>
      <c r="C4" s="58" t="s">
        <v>19</v>
      </c>
      <c r="D4" s="58" t="s">
        <v>34</v>
      </c>
      <c r="E4" s="8">
        <v>2100</v>
      </c>
      <c r="F4" s="13">
        <v>2310</v>
      </c>
      <c r="G4" s="8">
        <v>2310</v>
      </c>
      <c r="H4" s="13">
        <v>2340</v>
      </c>
      <c r="I4" s="9">
        <v>2415</v>
      </c>
      <c r="J4" s="14">
        <v>2445</v>
      </c>
      <c r="K4" s="20">
        <v>2460</v>
      </c>
      <c r="L4" s="22">
        <v>2497</v>
      </c>
      <c r="M4" s="43">
        <v>2542</v>
      </c>
      <c r="N4" s="20">
        <v>2779</v>
      </c>
      <c r="O4" s="61">
        <v>2863</v>
      </c>
      <c r="P4" s="70">
        <v>2878</v>
      </c>
      <c r="Q4" s="67">
        <v>2932</v>
      </c>
      <c r="R4" s="79">
        <v>2935</v>
      </c>
    </row>
    <row r="5" spans="1:18" ht="12.75">
      <c r="A5" s="11">
        <v>4</v>
      </c>
      <c r="B5" s="11" t="s">
        <v>8</v>
      </c>
      <c r="C5" s="58" t="s">
        <v>19</v>
      </c>
      <c r="D5" s="58" t="s">
        <v>36</v>
      </c>
      <c r="E5" s="8">
        <v>1640</v>
      </c>
      <c r="F5" s="13">
        <v>1640</v>
      </c>
      <c r="G5" s="8">
        <v>1640</v>
      </c>
      <c r="H5" s="13">
        <v>1655</v>
      </c>
      <c r="I5" s="9">
        <v>1655</v>
      </c>
      <c r="J5" s="14">
        <v>1682</v>
      </c>
      <c r="K5" s="20">
        <v>1682</v>
      </c>
      <c r="L5" s="22">
        <v>1712</v>
      </c>
      <c r="M5" s="43">
        <v>1727</v>
      </c>
      <c r="N5" s="20">
        <v>1839</v>
      </c>
      <c r="O5" s="61">
        <v>1845</v>
      </c>
      <c r="P5" s="70">
        <v>1845</v>
      </c>
      <c r="Q5" s="67">
        <v>1845</v>
      </c>
      <c r="R5" s="79">
        <v>1845</v>
      </c>
    </row>
    <row r="6" spans="1:18" ht="12.75">
      <c r="A6" s="11">
        <v>5</v>
      </c>
      <c r="B6" s="11" t="s">
        <v>9</v>
      </c>
      <c r="C6" s="58" t="s">
        <v>19</v>
      </c>
      <c r="D6" s="58" t="s">
        <v>32</v>
      </c>
      <c r="E6" s="8">
        <v>565</v>
      </c>
      <c r="F6" s="13">
        <v>565</v>
      </c>
      <c r="G6" s="8">
        <v>565</v>
      </c>
      <c r="H6" s="13">
        <v>610</v>
      </c>
      <c r="I6" s="9">
        <v>650</v>
      </c>
      <c r="J6" s="14">
        <v>650</v>
      </c>
      <c r="K6" s="20">
        <v>650</v>
      </c>
      <c r="L6" s="22">
        <v>734</v>
      </c>
      <c r="M6" s="43">
        <v>834</v>
      </c>
      <c r="N6" s="20">
        <v>1002</v>
      </c>
      <c r="O6" s="67">
        <v>1060</v>
      </c>
      <c r="P6" s="70">
        <v>1060</v>
      </c>
      <c r="Q6" s="67">
        <v>1060</v>
      </c>
      <c r="R6" s="79">
        <v>1060</v>
      </c>
    </row>
    <row r="7" spans="1:18" ht="12" customHeight="1">
      <c r="A7" s="11">
        <v>6</v>
      </c>
      <c r="B7" s="11" t="s">
        <v>4</v>
      </c>
      <c r="C7" s="58" t="s">
        <v>20</v>
      </c>
      <c r="D7" s="58" t="s">
        <v>36</v>
      </c>
      <c r="E7" s="8">
        <v>1325</v>
      </c>
      <c r="F7" s="13">
        <v>1448</v>
      </c>
      <c r="G7" s="8">
        <v>1718</v>
      </c>
      <c r="H7" s="13">
        <v>1733</v>
      </c>
      <c r="I7" s="9">
        <v>2534</v>
      </c>
      <c r="J7" s="14">
        <v>3229</v>
      </c>
      <c r="K7" s="20">
        <v>3453</v>
      </c>
      <c r="L7" s="22">
        <v>3940</v>
      </c>
      <c r="M7" s="45">
        <v>5185</v>
      </c>
      <c r="N7" s="61">
        <v>5808</v>
      </c>
      <c r="O7" s="61">
        <v>6054</v>
      </c>
      <c r="P7" s="70">
        <v>6504</v>
      </c>
      <c r="Q7" s="67">
        <v>7592</v>
      </c>
      <c r="R7" s="79">
        <v>7925</v>
      </c>
    </row>
    <row r="8" spans="1:18" ht="12.75">
      <c r="A8" s="11">
        <v>7</v>
      </c>
      <c r="B8" s="11" t="s">
        <v>26</v>
      </c>
      <c r="C8" s="58" t="s">
        <v>20</v>
      </c>
      <c r="D8" s="58" t="s">
        <v>35</v>
      </c>
      <c r="E8" s="8">
        <v>3215</v>
      </c>
      <c r="F8" s="13">
        <v>4333</v>
      </c>
      <c r="G8" s="8">
        <v>5543</v>
      </c>
      <c r="H8" s="13">
        <v>6043</v>
      </c>
      <c r="I8" s="9">
        <v>5602</v>
      </c>
      <c r="J8" s="14">
        <v>7338</v>
      </c>
      <c r="K8" s="20">
        <v>8243</v>
      </c>
      <c r="L8" s="22">
        <v>8806</v>
      </c>
      <c r="M8" s="43">
        <v>11159</v>
      </c>
      <c r="N8" s="20">
        <v>12189</v>
      </c>
      <c r="O8" s="61">
        <v>12574</v>
      </c>
      <c r="P8" s="70">
        <v>12815</v>
      </c>
      <c r="Q8" s="67">
        <v>13816</v>
      </c>
      <c r="R8" s="79">
        <v>14134</v>
      </c>
    </row>
    <row r="9" spans="1:18" ht="12.75">
      <c r="A9" s="11">
        <v>8</v>
      </c>
      <c r="B9" s="11" t="s">
        <v>27</v>
      </c>
      <c r="C9" s="58" t="s">
        <v>20</v>
      </c>
      <c r="D9" s="58" t="s">
        <v>32</v>
      </c>
      <c r="E9" s="8"/>
      <c r="F9" s="13"/>
      <c r="G9" s="8"/>
      <c r="H9" s="13"/>
      <c r="I9" s="9">
        <v>3754</v>
      </c>
      <c r="J9" s="14">
        <v>4138</v>
      </c>
      <c r="K9" s="20">
        <v>4679</v>
      </c>
      <c r="L9" s="22">
        <v>5176</v>
      </c>
      <c r="M9" s="43">
        <v>6430</v>
      </c>
      <c r="N9" s="20">
        <v>6756</v>
      </c>
      <c r="O9" s="61">
        <v>7006</v>
      </c>
      <c r="P9" s="70">
        <v>7028</v>
      </c>
      <c r="Q9" s="67">
        <v>7450</v>
      </c>
      <c r="R9" s="79">
        <v>7590</v>
      </c>
    </row>
    <row r="10" spans="1:18" ht="14.25" customHeight="1">
      <c r="A10" s="11">
        <v>9</v>
      </c>
      <c r="B10" s="11" t="s">
        <v>28</v>
      </c>
      <c r="C10" s="58" t="s">
        <v>20</v>
      </c>
      <c r="D10" s="58" t="s">
        <v>37</v>
      </c>
      <c r="E10" s="8"/>
      <c r="F10" s="13"/>
      <c r="G10" s="8"/>
      <c r="H10" s="13"/>
      <c r="I10" s="9">
        <v>3452</v>
      </c>
      <c r="J10" s="14">
        <v>4052</v>
      </c>
      <c r="K10" s="20">
        <v>4397</v>
      </c>
      <c r="L10" s="22">
        <v>4862</v>
      </c>
      <c r="M10" s="43">
        <v>5156</v>
      </c>
      <c r="N10" s="51">
        <v>5663</v>
      </c>
      <c r="O10" s="61">
        <v>5934</v>
      </c>
      <c r="P10" s="70">
        <v>5990</v>
      </c>
      <c r="Q10" s="67">
        <v>6152</v>
      </c>
      <c r="R10" s="79">
        <v>6203</v>
      </c>
    </row>
    <row r="11" spans="1:18" ht="12.75">
      <c r="A11" s="11">
        <v>10</v>
      </c>
      <c r="B11" s="11" t="s">
        <v>29</v>
      </c>
      <c r="C11" s="58" t="s">
        <v>20</v>
      </c>
      <c r="D11" s="58" t="s">
        <v>34</v>
      </c>
      <c r="E11" s="8">
        <v>2816</v>
      </c>
      <c r="F11" s="13">
        <v>4346</v>
      </c>
      <c r="G11" s="8">
        <v>4901</v>
      </c>
      <c r="H11" s="13">
        <v>5456</v>
      </c>
      <c r="I11" s="9">
        <v>5245</v>
      </c>
      <c r="J11" s="14">
        <v>6100</v>
      </c>
      <c r="K11" s="20">
        <v>6490</v>
      </c>
      <c r="L11" s="22">
        <v>7154</v>
      </c>
      <c r="M11" s="43">
        <v>8775</v>
      </c>
      <c r="N11" s="61">
        <v>9058</v>
      </c>
      <c r="O11" s="61">
        <v>9413</v>
      </c>
      <c r="P11" s="70">
        <v>9592</v>
      </c>
      <c r="Q11" s="67">
        <v>9668</v>
      </c>
      <c r="R11" s="79">
        <v>9682</v>
      </c>
    </row>
    <row r="12" spans="1:19" ht="12.75">
      <c r="A12" s="11">
        <v>11</v>
      </c>
      <c r="B12" s="11" t="s">
        <v>10</v>
      </c>
      <c r="C12" s="58" t="s">
        <v>15</v>
      </c>
      <c r="D12" s="58" t="s">
        <v>39</v>
      </c>
      <c r="E12" s="8"/>
      <c r="F12" s="13"/>
      <c r="G12" s="8"/>
      <c r="H12" s="13"/>
      <c r="I12" s="9"/>
      <c r="J12" s="14"/>
      <c r="K12" s="20"/>
      <c r="L12" s="22"/>
      <c r="M12" s="43"/>
      <c r="N12" s="61">
        <v>666</v>
      </c>
      <c r="O12" s="65">
        <v>1122</v>
      </c>
      <c r="P12" s="71">
        <v>1519</v>
      </c>
      <c r="Q12" s="67">
        <v>2095</v>
      </c>
      <c r="R12" s="79">
        <v>2207</v>
      </c>
      <c r="S12" s="76"/>
    </row>
    <row r="13" spans="1:18" ht="12.75">
      <c r="A13" s="11">
        <v>12</v>
      </c>
      <c r="B13" s="11" t="s">
        <v>30</v>
      </c>
      <c r="C13" s="58" t="s">
        <v>15</v>
      </c>
      <c r="D13" s="58" t="s">
        <v>37</v>
      </c>
      <c r="E13" s="8"/>
      <c r="F13" s="13"/>
      <c r="G13" s="8"/>
      <c r="H13" s="13"/>
      <c r="I13" s="9"/>
      <c r="J13" s="14"/>
      <c r="K13" s="20"/>
      <c r="L13" s="22"/>
      <c r="M13" s="43"/>
      <c r="N13" s="20">
        <v>750</v>
      </c>
      <c r="O13" s="67">
        <v>1500</v>
      </c>
      <c r="P13" s="70">
        <v>1815</v>
      </c>
      <c r="Q13" s="67">
        <v>2058</v>
      </c>
      <c r="R13" s="79">
        <v>2058</v>
      </c>
    </row>
    <row r="14" spans="1:18" ht="12.75">
      <c r="A14" s="11">
        <v>13</v>
      </c>
      <c r="B14" s="11" t="s">
        <v>38</v>
      </c>
      <c r="C14" s="58" t="s">
        <v>15</v>
      </c>
      <c r="D14" s="58" t="s">
        <v>35</v>
      </c>
      <c r="E14" s="8"/>
      <c r="F14" s="13"/>
      <c r="G14" s="8"/>
      <c r="H14" s="13"/>
      <c r="I14" s="9"/>
      <c r="J14" s="14"/>
      <c r="K14" s="20"/>
      <c r="L14" s="22"/>
      <c r="M14" s="43">
        <v>2025</v>
      </c>
      <c r="N14" s="20">
        <v>2204</v>
      </c>
      <c r="O14" s="61">
        <v>2285</v>
      </c>
      <c r="P14" s="70">
        <v>2285</v>
      </c>
      <c r="Q14" s="67">
        <v>2795</v>
      </c>
      <c r="R14" s="79">
        <v>2795</v>
      </c>
    </row>
    <row r="15" spans="1:18" ht="15" customHeight="1">
      <c r="A15" s="11">
        <v>14</v>
      </c>
      <c r="B15" s="11" t="s">
        <v>31</v>
      </c>
      <c r="C15" s="58" t="s">
        <v>15</v>
      </c>
      <c r="D15" s="58" t="s">
        <v>34</v>
      </c>
      <c r="E15" s="8"/>
      <c r="F15" s="13"/>
      <c r="G15" s="8"/>
      <c r="H15" s="13"/>
      <c r="I15" s="9"/>
      <c r="J15" s="14"/>
      <c r="K15" s="20"/>
      <c r="L15" s="22"/>
      <c r="M15" s="43"/>
      <c r="N15" s="20">
        <v>1350</v>
      </c>
      <c r="O15" s="61">
        <v>1935</v>
      </c>
      <c r="P15" s="72">
        <v>1951</v>
      </c>
      <c r="Q15" s="61">
        <v>2008</v>
      </c>
      <c r="R15" s="79">
        <v>2008</v>
      </c>
    </row>
    <row r="16" spans="1:18" ht="12.75">
      <c r="A16" s="11">
        <v>15</v>
      </c>
      <c r="B16" s="11" t="s">
        <v>10</v>
      </c>
      <c r="C16" s="58" t="s">
        <v>13</v>
      </c>
      <c r="D16" s="58" t="s">
        <v>40</v>
      </c>
      <c r="E16" s="8">
        <v>4145</v>
      </c>
      <c r="F16" s="13">
        <v>4615</v>
      </c>
      <c r="G16" s="8">
        <v>5180</v>
      </c>
      <c r="H16" s="13">
        <v>5300</v>
      </c>
      <c r="I16" s="8">
        <v>5520</v>
      </c>
      <c r="J16" s="14">
        <v>5850</v>
      </c>
      <c r="K16" s="20">
        <v>6040</v>
      </c>
      <c r="L16" s="22">
        <v>6485</v>
      </c>
      <c r="M16" s="43">
        <v>6485</v>
      </c>
      <c r="N16" s="61">
        <v>6631</v>
      </c>
      <c r="O16" s="61">
        <v>6904</v>
      </c>
      <c r="P16" s="70">
        <v>6925</v>
      </c>
      <c r="Q16" s="67">
        <v>7037</v>
      </c>
      <c r="R16" s="79">
        <v>7037</v>
      </c>
    </row>
    <row r="17" spans="1:18" ht="12.75">
      <c r="A17" s="11">
        <v>16</v>
      </c>
      <c r="B17" s="11" t="s">
        <v>2</v>
      </c>
      <c r="C17" s="58" t="s">
        <v>13</v>
      </c>
      <c r="D17" s="58" t="s">
        <v>34</v>
      </c>
      <c r="E17" s="8">
        <v>4540</v>
      </c>
      <c r="F17" s="13">
        <v>4820</v>
      </c>
      <c r="G17" s="8">
        <v>4820</v>
      </c>
      <c r="H17" s="13">
        <v>4850</v>
      </c>
      <c r="I17" s="9">
        <v>5030</v>
      </c>
      <c r="J17" s="14">
        <v>5090</v>
      </c>
      <c r="K17" s="20">
        <v>5180</v>
      </c>
      <c r="L17" s="22">
        <v>5424</v>
      </c>
      <c r="M17" s="44">
        <v>6168</v>
      </c>
      <c r="N17" s="51">
        <v>6407</v>
      </c>
      <c r="O17" s="61">
        <v>6635</v>
      </c>
      <c r="P17" s="70">
        <v>6689</v>
      </c>
      <c r="Q17" s="67">
        <v>6743</v>
      </c>
      <c r="R17" s="79">
        <v>6757</v>
      </c>
    </row>
    <row r="18" spans="1:18" ht="12.75">
      <c r="A18" s="11">
        <v>17</v>
      </c>
      <c r="B18" s="11" t="s">
        <v>17</v>
      </c>
      <c r="C18" s="58" t="s">
        <v>13</v>
      </c>
      <c r="D18" s="58" t="s">
        <v>36</v>
      </c>
      <c r="E18" s="8">
        <v>2310</v>
      </c>
      <c r="F18" s="13">
        <v>2510</v>
      </c>
      <c r="G18" s="8">
        <v>2610</v>
      </c>
      <c r="H18" s="13">
        <v>2625</v>
      </c>
      <c r="I18" s="9">
        <v>2625</v>
      </c>
      <c r="J18" s="14">
        <v>2794</v>
      </c>
      <c r="K18" s="20">
        <v>2838</v>
      </c>
      <c r="L18" s="22">
        <v>2988</v>
      </c>
      <c r="M18" s="43">
        <v>3168</v>
      </c>
      <c r="N18" s="20">
        <v>3464</v>
      </c>
      <c r="O18" s="61">
        <v>3653</v>
      </c>
      <c r="P18" s="70">
        <v>3653</v>
      </c>
      <c r="Q18" s="67">
        <v>3800</v>
      </c>
      <c r="R18" s="79">
        <v>3849</v>
      </c>
    </row>
    <row r="19" spans="1:18" ht="13.5" customHeight="1">
      <c r="A19" s="11">
        <v>18</v>
      </c>
      <c r="B19" s="11" t="s">
        <v>3</v>
      </c>
      <c r="C19" s="58" t="s">
        <v>13</v>
      </c>
      <c r="D19" s="58" t="s">
        <v>35</v>
      </c>
      <c r="E19" s="8">
        <v>3987</v>
      </c>
      <c r="F19" s="13">
        <v>4475</v>
      </c>
      <c r="G19" s="8">
        <v>5075</v>
      </c>
      <c r="H19" s="13">
        <v>5331</v>
      </c>
      <c r="I19" s="9">
        <v>5431</v>
      </c>
      <c r="J19" s="14">
        <v>5935</v>
      </c>
      <c r="K19" s="20">
        <v>6243</v>
      </c>
      <c r="L19" s="22">
        <v>6416</v>
      </c>
      <c r="M19" s="43">
        <v>7304</v>
      </c>
      <c r="N19" s="20">
        <v>7582</v>
      </c>
      <c r="O19" s="61">
        <v>7879</v>
      </c>
      <c r="P19" s="70">
        <v>8054</v>
      </c>
      <c r="Q19" s="67">
        <v>9900</v>
      </c>
      <c r="R19" s="79">
        <v>9900</v>
      </c>
    </row>
    <row r="20" spans="1:18" ht="12.75">
      <c r="A20" s="11">
        <v>19</v>
      </c>
      <c r="B20" s="11" t="s">
        <v>24</v>
      </c>
      <c r="C20" s="58" t="s">
        <v>13</v>
      </c>
      <c r="D20" s="58" t="s">
        <v>37</v>
      </c>
      <c r="E20" s="8">
        <v>4010</v>
      </c>
      <c r="F20" s="13">
        <v>4985</v>
      </c>
      <c r="G20" s="8">
        <v>5165</v>
      </c>
      <c r="H20" s="13">
        <v>5285</v>
      </c>
      <c r="I20" s="9">
        <v>5450</v>
      </c>
      <c r="J20" s="14">
        <v>5585</v>
      </c>
      <c r="K20" s="20">
        <v>5690</v>
      </c>
      <c r="L20" s="22">
        <v>5825</v>
      </c>
      <c r="M20" s="43">
        <v>5995</v>
      </c>
      <c r="N20" s="20">
        <v>6276</v>
      </c>
      <c r="O20" s="61">
        <v>6673</v>
      </c>
      <c r="P20" s="70">
        <v>6733</v>
      </c>
      <c r="Q20" s="67">
        <v>6903</v>
      </c>
      <c r="R20" s="79">
        <v>6903</v>
      </c>
    </row>
    <row r="21" spans="1:18" ht="12.75" customHeight="1">
      <c r="A21" s="11">
        <v>20</v>
      </c>
      <c r="B21" s="11" t="s">
        <v>10</v>
      </c>
      <c r="C21" s="58" t="s">
        <v>14</v>
      </c>
      <c r="D21" s="58" t="s">
        <v>40</v>
      </c>
      <c r="E21" s="8">
        <v>2578</v>
      </c>
      <c r="F21" s="13">
        <v>2708</v>
      </c>
      <c r="G21" s="8">
        <v>2908</v>
      </c>
      <c r="H21" s="13">
        <v>3027</v>
      </c>
      <c r="I21" s="9">
        <v>3227</v>
      </c>
      <c r="J21" s="14">
        <v>3454</v>
      </c>
      <c r="K21" s="20">
        <v>4002</v>
      </c>
      <c r="L21" s="22">
        <v>4422</v>
      </c>
      <c r="M21" s="43">
        <v>4602</v>
      </c>
      <c r="N21" s="61">
        <v>4653</v>
      </c>
      <c r="O21" s="65">
        <v>4933</v>
      </c>
      <c r="P21" s="71">
        <v>4933</v>
      </c>
      <c r="Q21" s="67">
        <v>4933</v>
      </c>
      <c r="R21" s="79">
        <v>4933</v>
      </c>
    </row>
    <row r="22" spans="1:18" ht="12.75">
      <c r="A22" s="11">
        <v>21</v>
      </c>
      <c r="B22" s="11" t="s">
        <v>16</v>
      </c>
      <c r="C22" s="58" t="s">
        <v>14</v>
      </c>
      <c r="D22" s="58" t="s">
        <v>34</v>
      </c>
      <c r="E22" s="8">
        <v>4110</v>
      </c>
      <c r="F22" s="13">
        <v>4665</v>
      </c>
      <c r="G22" s="8">
        <v>4665</v>
      </c>
      <c r="H22" s="13">
        <v>4695</v>
      </c>
      <c r="I22" s="9">
        <v>4875</v>
      </c>
      <c r="J22" s="14">
        <v>4935</v>
      </c>
      <c r="K22" s="20">
        <v>4930</v>
      </c>
      <c r="L22" s="22">
        <v>5040</v>
      </c>
      <c r="M22" s="44">
        <v>5317</v>
      </c>
      <c r="N22" s="51">
        <v>5601</v>
      </c>
      <c r="O22" s="61">
        <v>5802</v>
      </c>
      <c r="P22" s="70">
        <v>6381</v>
      </c>
      <c r="Q22" s="67">
        <v>6428</v>
      </c>
      <c r="R22" s="79">
        <v>6442</v>
      </c>
    </row>
    <row r="23" spans="1:18" ht="12.75">
      <c r="A23" s="11">
        <v>22</v>
      </c>
      <c r="B23" s="11" t="s">
        <v>1</v>
      </c>
      <c r="C23" s="58" t="s">
        <v>14</v>
      </c>
      <c r="D23" s="58" t="s">
        <v>35</v>
      </c>
      <c r="E23" s="9">
        <v>1550</v>
      </c>
      <c r="F23" s="14">
        <v>1550</v>
      </c>
      <c r="G23" s="9">
        <v>1750</v>
      </c>
      <c r="H23" s="14">
        <v>1896</v>
      </c>
      <c r="I23" s="9">
        <v>1952</v>
      </c>
      <c r="J23" s="14">
        <v>2071</v>
      </c>
      <c r="K23" s="20">
        <v>2146</v>
      </c>
      <c r="L23" s="22">
        <v>2209</v>
      </c>
      <c r="M23" s="43">
        <v>2416</v>
      </c>
      <c r="N23" s="20">
        <v>2701</v>
      </c>
      <c r="O23" s="61">
        <v>2832</v>
      </c>
      <c r="P23" s="70">
        <v>2880</v>
      </c>
      <c r="Q23" s="67">
        <v>2880</v>
      </c>
      <c r="R23" s="79">
        <v>2880</v>
      </c>
    </row>
    <row r="24" spans="1:18" ht="12.75">
      <c r="A24" s="11">
        <v>23</v>
      </c>
      <c r="B24" s="11" t="s">
        <v>17</v>
      </c>
      <c r="C24" s="58" t="s">
        <v>14</v>
      </c>
      <c r="D24" s="58" t="s">
        <v>36</v>
      </c>
      <c r="E24" s="8">
        <v>1255</v>
      </c>
      <c r="F24" s="13">
        <v>1455</v>
      </c>
      <c r="G24" s="8">
        <v>1455</v>
      </c>
      <c r="H24" s="13">
        <v>1470</v>
      </c>
      <c r="I24" s="9">
        <v>1500</v>
      </c>
      <c r="J24" s="14">
        <v>1500</v>
      </c>
      <c r="K24" s="20">
        <v>1532</v>
      </c>
      <c r="L24" s="22">
        <v>1586</v>
      </c>
      <c r="M24" s="43">
        <v>1646</v>
      </c>
      <c r="N24" s="20">
        <v>1814</v>
      </c>
      <c r="O24" s="61">
        <v>1888</v>
      </c>
      <c r="P24" s="70">
        <v>1905</v>
      </c>
      <c r="Q24" s="67">
        <v>2154</v>
      </c>
      <c r="R24" s="79">
        <v>2154</v>
      </c>
    </row>
    <row r="25" spans="1:18" ht="12.75">
      <c r="A25" s="23">
        <v>24</v>
      </c>
      <c r="B25" s="23" t="s">
        <v>5</v>
      </c>
      <c r="C25" s="59" t="s">
        <v>14</v>
      </c>
      <c r="D25" s="59" t="s">
        <v>37</v>
      </c>
      <c r="E25" s="25">
        <v>2575</v>
      </c>
      <c r="F25" s="24">
        <v>3025</v>
      </c>
      <c r="G25" s="25">
        <v>3130</v>
      </c>
      <c r="H25" s="24">
        <v>3205</v>
      </c>
      <c r="I25" s="26">
        <v>3340</v>
      </c>
      <c r="J25" s="27">
        <v>3490</v>
      </c>
      <c r="K25" s="28">
        <v>3550</v>
      </c>
      <c r="L25" s="29">
        <v>3595</v>
      </c>
      <c r="M25" s="46">
        <v>3648</v>
      </c>
      <c r="N25" s="28">
        <v>3716</v>
      </c>
      <c r="O25" s="61">
        <v>3919</v>
      </c>
      <c r="P25" s="70">
        <v>3943</v>
      </c>
      <c r="Q25" s="67">
        <v>4039</v>
      </c>
      <c r="R25" s="79">
        <v>4039</v>
      </c>
    </row>
    <row r="26" spans="1:18" ht="12.75">
      <c r="A26" s="23">
        <v>25</v>
      </c>
      <c r="B26" s="23" t="s">
        <v>22</v>
      </c>
      <c r="C26" s="59" t="s">
        <v>23</v>
      </c>
      <c r="D26" s="59" t="s">
        <v>37</v>
      </c>
      <c r="E26" s="25">
        <v>2685</v>
      </c>
      <c r="F26" s="24">
        <v>3420</v>
      </c>
      <c r="G26" s="25">
        <v>3970</v>
      </c>
      <c r="H26" s="24">
        <v>4105</v>
      </c>
      <c r="I26" s="26">
        <v>4300</v>
      </c>
      <c r="J26" s="27">
        <v>4750</v>
      </c>
      <c r="K26" s="28">
        <v>5020</v>
      </c>
      <c r="L26" s="29">
        <v>5222</v>
      </c>
      <c r="M26" s="46">
        <v>5506</v>
      </c>
      <c r="N26" s="28">
        <v>5853</v>
      </c>
      <c r="O26" s="61">
        <v>6029</v>
      </c>
      <c r="P26" s="70">
        <v>6094</v>
      </c>
      <c r="Q26" s="67">
        <v>6289</v>
      </c>
      <c r="R26" s="79">
        <v>6289</v>
      </c>
    </row>
    <row r="27" spans="1:18" ht="12.75">
      <c r="A27" s="23">
        <v>26</v>
      </c>
      <c r="B27" s="23" t="s">
        <v>7</v>
      </c>
      <c r="C27" s="59" t="s">
        <v>23</v>
      </c>
      <c r="D27" s="59" t="s">
        <v>32</v>
      </c>
      <c r="E27" s="25">
        <v>2900</v>
      </c>
      <c r="F27" s="24">
        <v>2980</v>
      </c>
      <c r="G27" s="54">
        <v>3380</v>
      </c>
      <c r="H27" s="24">
        <v>3606</v>
      </c>
      <c r="I27" s="26">
        <v>3796</v>
      </c>
      <c r="J27" s="27">
        <v>4164</v>
      </c>
      <c r="K27" s="28">
        <v>4320</v>
      </c>
      <c r="L27" s="29">
        <v>4630</v>
      </c>
      <c r="M27" s="46">
        <v>5023</v>
      </c>
      <c r="N27" s="28">
        <v>5506</v>
      </c>
      <c r="O27" s="61">
        <v>5716</v>
      </c>
      <c r="P27" s="70">
        <v>5846</v>
      </c>
      <c r="Q27" s="67">
        <v>6197</v>
      </c>
      <c r="R27" s="79">
        <v>6197</v>
      </c>
    </row>
    <row r="28" spans="1:18" ht="12.75">
      <c r="A28" s="23">
        <v>27</v>
      </c>
      <c r="B28" s="23"/>
      <c r="C28" s="59"/>
      <c r="D28" s="59"/>
      <c r="E28" s="25"/>
      <c r="F28" s="24"/>
      <c r="G28" s="25"/>
      <c r="H28" s="24"/>
      <c r="I28" s="26"/>
      <c r="J28" s="27"/>
      <c r="K28" s="28"/>
      <c r="L28" s="29"/>
      <c r="M28" s="46"/>
      <c r="N28" s="28"/>
      <c r="O28" s="61"/>
      <c r="P28" s="72"/>
      <c r="Q28" s="61"/>
      <c r="R28" s="80"/>
    </row>
    <row r="29" spans="1:18" ht="13.5" thickBot="1">
      <c r="A29" s="23">
        <v>28</v>
      </c>
      <c r="B29" s="23"/>
      <c r="C29" s="59"/>
      <c r="D29" s="60"/>
      <c r="E29" s="25"/>
      <c r="F29" s="24"/>
      <c r="G29" s="25"/>
      <c r="H29" s="24"/>
      <c r="I29" s="26"/>
      <c r="J29" s="27"/>
      <c r="K29" s="28"/>
      <c r="L29" s="29"/>
      <c r="M29" s="46"/>
      <c r="N29" s="52"/>
      <c r="O29" s="68"/>
      <c r="P29" s="73"/>
      <c r="Q29" s="74"/>
      <c r="R29" s="81"/>
    </row>
    <row r="30" spans="1:18" s="34" customFormat="1" ht="13.5" thickBot="1">
      <c r="A30" s="39"/>
      <c r="B30" s="31" t="s">
        <v>6</v>
      </c>
      <c r="C30" s="53"/>
      <c r="D30" s="31"/>
      <c r="E30" s="41">
        <f aca="true" t="shared" si="0" ref="E30:N30">SUM(E2:E29)</f>
        <v>50731</v>
      </c>
      <c r="F30" s="40">
        <f t="shared" si="0"/>
        <v>58700</v>
      </c>
      <c r="G30" s="41">
        <f t="shared" si="0"/>
        <v>63810</v>
      </c>
      <c r="H30" s="40">
        <f t="shared" si="0"/>
        <v>66387</v>
      </c>
      <c r="I30" s="41">
        <f t="shared" si="0"/>
        <v>75553</v>
      </c>
      <c r="J30" s="40">
        <f t="shared" si="0"/>
        <v>82564</v>
      </c>
      <c r="K30" s="41">
        <f t="shared" si="0"/>
        <v>86924</v>
      </c>
      <c r="L30" s="40">
        <f t="shared" si="0"/>
        <v>92117</v>
      </c>
      <c r="M30" s="47">
        <f t="shared" si="0"/>
        <v>104777</v>
      </c>
      <c r="N30" s="47">
        <f t="shared" si="0"/>
        <v>114160</v>
      </c>
      <c r="O30" s="47">
        <f>SUM(O2:O29)</f>
        <v>120578</v>
      </c>
      <c r="P30" s="47">
        <f>SUM(P2:P29)</f>
        <v>123466</v>
      </c>
      <c r="Q30" s="47">
        <f>SUM(Q2:Q29)</f>
        <v>130985</v>
      </c>
      <c r="R30" s="82">
        <f>SUM(R2:R29)</f>
        <v>132033</v>
      </c>
    </row>
    <row r="31" ht="12.75">
      <c r="G31" s="3"/>
    </row>
    <row r="32" ht="12.75">
      <c r="I32" s="5"/>
    </row>
    <row r="33" ht="12.75">
      <c r="I33" s="6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120" zoomScaleSheetLayoutView="120" zoomScalePageLayoutView="0" workbookViewId="0" topLeftCell="A4">
      <selection activeCell="H25" sqref="H25"/>
    </sheetView>
  </sheetViews>
  <sheetFormatPr defaultColWidth="9.140625" defaultRowHeight="12.75"/>
  <cols>
    <col min="1" max="1" width="5.00390625" style="0" customWidth="1"/>
    <col min="2" max="2" width="30.57421875" style="34" customWidth="1"/>
    <col min="3" max="3" width="10.7109375" style="2" customWidth="1"/>
    <col min="4" max="5" width="10.7109375" style="4" customWidth="1"/>
    <col min="6" max="7" width="10.7109375" style="0" customWidth="1"/>
    <col min="8" max="11" width="9.140625" style="4" customWidth="1"/>
  </cols>
  <sheetData>
    <row r="1" spans="1:12" s="36" customFormat="1" ht="68.25" customHeight="1" thickBot="1">
      <c r="A1" s="35"/>
      <c r="B1" s="15" t="s">
        <v>0</v>
      </c>
      <c r="C1" s="32" t="s">
        <v>42</v>
      </c>
      <c r="D1" s="33" t="s">
        <v>41</v>
      </c>
      <c r="E1" s="32" t="s">
        <v>68</v>
      </c>
      <c r="F1" s="50" t="s">
        <v>69</v>
      </c>
      <c r="G1" s="33" t="s">
        <v>72</v>
      </c>
      <c r="H1" s="92" t="s">
        <v>73</v>
      </c>
      <c r="I1" s="75" t="s">
        <v>70</v>
      </c>
      <c r="J1" s="93" t="s">
        <v>71</v>
      </c>
      <c r="K1" s="101" t="s">
        <v>83</v>
      </c>
      <c r="L1" s="93" t="s">
        <v>74</v>
      </c>
    </row>
    <row r="2" spans="1:12" ht="12.75">
      <c r="A2" s="10">
        <v>1</v>
      </c>
      <c r="B2" s="16" t="s">
        <v>75</v>
      </c>
      <c r="C2" s="18">
        <v>0</v>
      </c>
      <c r="D2" s="19">
        <v>0</v>
      </c>
      <c r="E2" s="21">
        <v>0</v>
      </c>
      <c r="F2" s="42">
        <v>0</v>
      </c>
      <c r="G2" s="19"/>
      <c r="H2" s="95"/>
      <c r="I2" s="96"/>
      <c r="J2" s="95"/>
      <c r="K2" s="96"/>
      <c r="L2" s="91"/>
    </row>
    <row r="3" spans="1:12" ht="12.75">
      <c r="A3" s="11">
        <v>2</v>
      </c>
      <c r="B3" s="17" t="s">
        <v>44</v>
      </c>
      <c r="C3" s="14">
        <v>0</v>
      </c>
      <c r="D3" s="20">
        <v>0</v>
      </c>
      <c r="E3" s="22">
        <v>0</v>
      </c>
      <c r="F3" s="43">
        <v>0</v>
      </c>
      <c r="G3" s="20">
        <v>2.75</v>
      </c>
      <c r="H3" s="97">
        <v>13.83</v>
      </c>
      <c r="I3" s="61">
        <v>292.54</v>
      </c>
      <c r="J3" s="97">
        <v>58.75</v>
      </c>
      <c r="K3" s="61">
        <v>10</v>
      </c>
      <c r="L3" s="85"/>
    </row>
    <row r="4" spans="1:12" ht="12.75">
      <c r="A4" s="11">
        <v>3</v>
      </c>
      <c r="B4" s="17" t="s">
        <v>43</v>
      </c>
      <c r="C4" s="14">
        <v>5.66</v>
      </c>
      <c r="D4" s="20">
        <v>36.5</v>
      </c>
      <c r="E4" s="22">
        <v>45</v>
      </c>
      <c r="F4" s="43">
        <v>49</v>
      </c>
      <c r="G4" s="20">
        <v>14</v>
      </c>
      <c r="H4" s="83">
        <v>39.64</v>
      </c>
      <c r="I4" s="86">
        <v>681.24</v>
      </c>
      <c r="J4" s="87">
        <v>98</v>
      </c>
      <c r="K4" s="61">
        <v>10</v>
      </c>
      <c r="L4" s="87"/>
    </row>
    <row r="5" spans="1:12" ht="12.75">
      <c r="A5" s="11">
        <v>4</v>
      </c>
      <c r="B5" s="17" t="s">
        <v>45</v>
      </c>
      <c r="C5" s="14">
        <v>0</v>
      </c>
      <c r="D5" s="20">
        <v>0</v>
      </c>
      <c r="E5" s="22">
        <v>0</v>
      </c>
      <c r="F5" s="43">
        <v>0</v>
      </c>
      <c r="G5" s="20" t="s">
        <v>76</v>
      </c>
      <c r="H5" s="97">
        <v>64.52</v>
      </c>
      <c r="I5" s="61">
        <v>410.21</v>
      </c>
      <c r="J5" s="97">
        <v>14.1</v>
      </c>
      <c r="K5" s="61">
        <v>1.82</v>
      </c>
      <c r="L5" s="85" t="s">
        <v>77</v>
      </c>
    </row>
    <row r="6" spans="1:12" ht="12" customHeight="1">
      <c r="A6" s="11">
        <v>5</v>
      </c>
      <c r="B6" s="17" t="s">
        <v>46</v>
      </c>
      <c r="C6" s="14">
        <v>0</v>
      </c>
      <c r="D6" s="20">
        <v>0</v>
      </c>
      <c r="E6" s="22">
        <v>0</v>
      </c>
      <c r="F6" s="43">
        <v>0</v>
      </c>
      <c r="G6" s="20">
        <v>0</v>
      </c>
      <c r="H6" s="97">
        <v>0</v>
      </c>
      <c r="I6" s="61">
        <v>227.67</v>
      </c>
      <c r="J6" s="97">
        <v>16.45</v>
      </c>
      <c r="K6" s="61">
        <v>0</v>
      </c>
      <c r="L6" s="85"/>
    </row>
    <row r="7" spans="1:12" ht="12.75">
      <c r="A7" s="11">
        <v>6</v>
      </c>
      <c r="B7" s="17" t="s">
        <v>47</v>
      </c>
      <c r="C7" s="14">
        <v>38.6</v>
      </c>
      <c r="D7" s="20">
        <v>38.6</v>
      </c>
      <c r="E7" s="22">
        <v>38.6</v>
      </c>
      <c r="F7" s="43">
        <v>38.6</v>
      </c>
      <c r="G7" s="20">
        <v>18.27</v>
      </c>
      <c r="H7" s="97">
        <v>64.52</v>
      </c>
      <c r="I7" s="61">
        <v>1873</v>
      </c>
      <c r="J7" s="97">
        <v>30</v>
      </c>
      <c r="K7" s="61" t="s">
        <v>78</v>
      </c>
      <c r="L7" s="85" t="s">
        <v>79</v>
      </c>
    </row>
    <row r="8" spans="1:12" ht="12.75">
      <c r="A8" s="11">
        <v>7</v>
      </c>
      <c r="B8" s="17" t="s">
        <v>48</v>
      </c>
      <c r="C8" s="14">
        <v>0</v>
      </c>
      <c r="D8" s="20">
        <v>0</v>
      </c>
      <c r="E8" s="22">
        <v>0</v>
      </c>
      <c r="F8" s="43">
        <v>0</v>
      </c>
      <c r="G8" s="20">
        <v>46.36</v>
      </c>
      <c r="H8" s="97">
        <v>142.63</v>
      </c>
      <c r="I8" s="61">
        <v>3355</v>
      </c>
      <c r="J8" s="97">
        <v>70</v>
      </c>
      <c r="K8" s="102">
        <v>30</v>
      </c>
      <c r="L8" s="85"/>
    </row>
    <row r="9" spans="1:12" ht="14.25" customHeight="1">
      <c r="A9" s="11">
        <v>8</v>
      </c>
      <c r="B9" s="17" t="s">
        <v>49</v>
      </c>
      <c r="C9" s="14">
        <v>0</v>
      </c>
      <c r="D9" s="20">
        <v>0</v>
      </c>
      <c r="E9" s="22">
        <v>0</v>
      </c>
      <c r="F9" s="43">
        <v>0</v>
      </c>
      <c r="G9" s="20">
        <v>100</v>
      </c>
      <c r="H9" s="97">
        <v>86.6</v>
      </c>
      <c r="I9" s="61">
        <v>1887</v>
      </c>
      <c r="J9" s="97">
        <v>30</v>
      </c>
      <c r="K9" s="102">
        <v>26</v>
      </c>
      <c r="L9" s="85"/>
    </row>
    <row r="10" spans="1:12" ht="12.75">
      <c r="A10" s="11">
        <v>9</v>
      </c>
      <c r="B10" s="17" t="s">
        <v>50</v>
      </c>
      <c r="C10" s="14">
        <v>0</v>
      </c>
      <c r="D10" s="20">
        <v>0</v>
      </c>
      <c r="E10" s="22">
        <v>0</v>
      </c>
      <c r="F10" s="43">
        <v>0</v>
      </c>
      <c r="G10" s="20">
        <v>49.9</v>
      </c>
      <c r="H10" s="97">
        <v>111.79</v>
      </c>
      <c r="I10" s="61">
        <v>1554</v>
      </c>
      <c r="J10" s="97">
        <v>16</v>
      </c>
      <c r="K10" s="61">
        <v>0</v>
      </c>
      <c r="L10" s="85"/>
    </row>
    <row r="11" spans="1:12" ht="12.75">
      <c r="A11" s="11">
        <v>10</v>
      </c>
      <c r="B11" s="17" t="s">
        <v>51</v>
      </c>
      <c r="C11" s="14">
        <v>5.66</v>
      </c>
      <c r="D11" s="20">
        <v>69.83</v>
      </c>
      <c r="E11" s="22">
        <v>182.94</v>
      </c>
      <c r="F11" s="43">
        <v>206.35</v>
      </c>
      <c r="G11" s="20">
        <v>78.5</v>
      </c>
      <c r="H11" s="97">
        <v>50.44</v>
      </c>
      <c r="I11" s="61">
        <v>2532.12</v>
      </c>
      <c r="J11" s="97">
        <v>40</v>
      </c>
      <c r="K11" s="61">
        <v>17.24</v>
      </c>
      <c r="L11" s="85"/>
    </row>
    <row r="12" spans="1:12" ht="12.75">
      <c r="A12" s="11">
        <v>11</v>
      </c>
      <c r="B12" s="17" t="s">
        <v>52</v>
      </c>
      <c r="C12" s="14">
        <v>0</v>
      </c>
      <c r="D12" s="20">
        <v>0</v>
      </c>
      <c r="E12" s="22">
        <v>0</v>
      </c>
      <c r="F12" s="43">
        <v>11</v>
      </c>
      <c r="G12" s="20"/>
      <c r="H12" s="97"/>
      <c r="I12" s="61">
        <v>4477</v>
      </c>
      <c r="J12" s="97">
        <v>62.78</v>
      </c>
      <c r="K12" s="61"/>
      <c r="L12" s="85"/>
    </row>
    <row r="13" spans="1:12" ht="12.75">
      <c r="A13" s="11">
        <v>12</v>
      </c>
      <c r="B13" s="17" t="s">
        <v>53</v>
      </c>
      <c r="C13" s="14">
        <v>0</v>
      </c>
      <c r="D13" s="20">
        <v>0</v>
      </c>
      <c r="E13" s="22">
        <v>0</v>
      </c>
      <c r="F13" s="43">
        <v>0</v>
      </c>
      <c r="G13" s="20">
        <v>31.23</v>
      </c>
      <c r="H13" s="97">
        <v>0</v>
      </c>
      <c r="I13" s="61">
        <v>475.82</v>
      </c>
      <c r="J13" s="97"/>
      <c r="K13" s="61"/>
      <c r="L13" s="88"/>
    </row>
    <row r="14" spans="1:12" ht="12.75">
      <c r="A14" s="11">
        <v>13</v>
      </c>
      <c r="B14" s="17" t="s">
        <v>54</v>
      </c>
      <c r="C14" s="14">
        <v>0</v>
      </c>
      <c r="D14" s="20">
        <v>0</v>
      </c>
      <c r="E14" s="22">
        <v>0</v>
      </c>
      <c r="F14" s="43">
        <v>0</v>
      </c>
      <c r="G14" s="85">
        <v>95.34</v>
      </c>
      <c r="H14" s="94">
        <v>0</v>
      </c>
      <c r="I14" s="61">
        <v>741.55</v>
      </c>
      <c r="J14" s="97">
        <v>0</v>
      </c>
      <c r="K14" s="61">
        <v>0</v>
      </c>
      <c r="L14" s="85"/>
    </row>
    <row r="15" spans="1:12" ht="12.75">
      <c r="A15" s="11">
        <v>14</v>
      </c>
      <c r="B15" s="17" t="s">
        <v>55</v>
      </c>
      <c r="C15" s="14">
        <v>0</v>
      </c>
      <c r="D15" s="20">
        <v>0</v>
      </c>
      <c r="E15" s="22">
        <v>0</v>
      </c>
      <c r="F15" s="43">
        <v>0</v>
      </c>
      <c r="G15" s="20">
        <v>0</v>
      </c>
      <c r="H15" s="97">
        <v>0</v>
      </c>
      <c r="I15" s="61">
        <v>428.89</v>
      </c>
      <c r="J15" s="97">
        <v>35.5</v>
      </c>
      <c r="K15" s="61">
        <v>0</v>
      </c>
      <c r="L15" s="85"/>
    </row>
    <row r="16" spans="1:12" ht="12.75">
      <c r="A16" s="11">
        <v>15</v>
      </c>
      <c r="B16" s="17" t="s">
        <v>56</v>
      </c>
      <c r="C16" s="14">
        <v>5.66</v>
      </c>
      <c r="D16" s="20">
        <v>66</v>
      </c>
      <c r="E16" s="22">
        <v>115.68</v>
      </c>
      <c r="F16" s="43">
        <v>132.17</v>
      </c>
      <c r="G16" s="20">
        <v>33</v>
      </c>
      <c r="H16" s="97">
        <v>29.44</v>
      </c>
      <c r="I16" s="61">
        <v>1730.26</v>
      </c>
      <c r="J16" s="97">
        <v>30</v>
      </c>
      <c r="K16" s="61">
        <v>3</v>
      </c>
      <c r="L16" s="85"/>
    </row>
    <row r="17" spans="1:12" ht="12.75">
      <c r="A17" s="11">
        <v>16</v>
      </c>
      <c r="B17" s="17" t="s">
        <v>57</v>
      </c>
      <c r="C17" s="14">
        <v>0</v>
      </c>
      <c r="D17" s="20">
        <v>0</v>
      </c>
      <c r="E17" s="22">
        <v>0</v>
      </c>
      <c r="F17" s="43">
        <v>0</v>
      </c>
      <c r="G17" s="20">
        <v>13.57</v>
      </c>
      <c r="H17" s="97">
        <v>129.04</v>
      </c>
      <c r="I17" s="61">
        <v>1542.5</v>
      </c>
      <c r="J17" s="97">
        <v>49</v>
      </c>
      <c r="K17" s="61">
        <v>7.54</v>
      </c>
      <c r="L17" s="85" t="s">
        <v>86</v>
      </c>
    </row>
    <row r="18" spans="1:12" ht="13.5" customHeight="1">
      <c r="A18" s="11">
        <v>17</v>
      </c>
      <c r="B18" s="17" t="s">
        <v>58</v>
      </c>
      <c r="C18" s="14">
        <v>0</v>
      </c>
      <c r="D18" s="20">
        <v>0</v>
      </c>
      <c r="E18" s="22">
        <v>0</v>
      </c>
      <c r="F18" s="43">
        <v>0</v>
      </c>
      <c r="G18" s="20">
        <v>0</v>
      </c>
      <c r="H18" s="97">
        <v>71.15</v>
      </c>
      <c r="I18" s="61">
        <v>1928.38</v>
      </c>
      <c r="J18" s="97">
        <v>319.6</v>
      </c>
      <c r="K18" s="61">
        <v>99.56</v>
      </c>
      <c r="L18" s="85"/>
    </row>
    <row r="19" spans="1:12" ht="12.75">
      <c r="A19" s="11">
        <v>18</v>
      </c>
      <c r="B19" s="17" t="s">
        <v>59</v>
      </c>
      <c r="C19" s="14">
        <v>0</v>
      </c>
      <c r="D19" s="20">
        <v>0</v>
      </c>
      <c r="E19" s="22">
        <v>0</v>
      </c>
      <c r="F19" s="43">
        <v>0</v>
      </c>
      <c r="G19" s="20">
        <v>30.02</v>
      </c>
      <c r="H19" s="97">
        <v>11.68</v>
      </c>
      <c r="I19" s="61">
        <v>1284.51</v>
      </c>
      <c r="J19" s="97">
        <v>300</v>
      </c>
      <c r="K19" s="61">
        <v>14.4</v>
      </c>
      <c r="L19" s="85"/>
    </row>
    <row r="20" spans="1:12" ht="12.75" customHeight="1">
      <c r="A20" s="11">
        <v>19</v>
      </c>
      <c r="B20" s="17" t="s">
        <v>60</v>
      </c>
      <c r="C20" s="14">
        <v>25.38</v>
      </c>
      <c r="D20" s="20">
        <v>43.51</v>
      </c>
      <c r="E20" s="22">
        <v>15</v>
      </c>
      <c r="F20" s="43">
        <v>15</v>
      </c>
      <c r="G20" s="20"/>
      <c r="H20" s="97"/>
      <c r="I20" s="61">
        <v>1238.8</v>
      </c>
      <c r="J20" s="97">
        <v>270.9</v>
      </c>
      <c r="K20" s="61">
        <v>110.95</v>
      </c>
      <c r="L20" s="85"/>
    </row>
    <row r="21" spans="1:12" ht="12.75">
      <c r="A21" s="11">
        <v>20</v>
      </c>
      <c r="B21" s="17" t="s">
        <v>61</v>
      </c>
      <c r="C21" s="14">
        <v>5.66</v>
      </c>
      <c r="D21" s="20">
        <v>42</v>
      </c>
      <c r="E21" s="22">
        <v>96.77</v>
      </c>
      <c r="F21" s="43">
        <v>112.74</v>
      </c>
      <c r="G21" s="20">
        <v>21.38</v>
      </c>
      <c r="H21" s="97">
        <v>50.44</v>
      </c>
      <c r="I21" s="61">
        <v>1649.41</v>
      </c>
      <c r="J21" s="97">
        <v>8</v>
      </c>
      <c r="K21" s="61" t="s">
        <v>82</v>
      </c>
      <c r="L21" s="85" t="s">
        <v>80</v>
      </c>
    </row>
    <row r="22" spans="1:12" ht="12.75">
      <c r="A22" s="11">
        <v>21</v>
      </c>
      <c r="B22" s="17" t="s">
        <v>62</v>
      </c>
      <c r="C22" s="14">
        <v>0</v>
      </c>
      <c r="D22" s="20">
        <v>0</v>
      </c>
      <c r="E22" s="22">
        <v>0</v>
      </c>
      <c r="F22" s="43">
        <v>0</v>
      </c>
      <c r="G22" s="20">
        <v>0</v>
      </c>
      <c r="H22" s="97">
        <v>0</v>
      </c>
      <c r="I22" s="61">
        <v>665.86</v>
      </c>
      <c r="J22" s="97">
        <v>0</v>
      </c>
      <c r="K22" s="61">
        <v>0</v>
      </c>
      <c r="L22" s="85"/>
    </row>
    <row r="23" spans="1:12" ht="12.75">
      <c r="A23" s="11">
        <v>22</v>
      </c>
      <c r="B23" s="17" t="s">
        <v>63</v>
      </c>
      <c r="C23" s="14">
        <v>38.6</v>
      </c>
      <c r="D23" s="20">
        <v>38.6</v>
      </c>
      <c r="E23" s="22">
        <v>38.6</v>
      </c>
      <c r="F23" s="43">
        <v>38.6</v>
      </c>
      <c r="G23" s="20" t="s">
        <v>81</v>
      </c>
      <c r="H23" s="97" t="s">
        <v>87</v>
      </c>
      <c r="I23" s="61"/>
      <c r="J23" s="97" t="s">
        <v>87</v>
      </c>
      <c r="K23" s="61" t="s">
        <v>87</v>
      </c>
      <c r="L23" s="85" t="s">
        <v>87</v>
      </c>
    </row>
    <row r="24" spans="1:12" ht="13.5" thickBot="1">
      <c r="A24" s="23">
        <v>23</v>
      </c>
      <c r="B24" s="63" t="s">
        <v>64</v>
      </c>
      <c r="C24" s="27">
        <v>0</v>
      </c>
      <c r="D24" s="28">
        <v>0</v>
      </c>
      <c r="E24" s="29">
        <v>0</v>
      </c>
      <c r="F24" s="46">
        <v>0</v>
      </c>
      <c r="G24" s="20">
        <v>15</v>
      </c>
      <c r="H24" s="97">
        <v>32.94</v>
      </c>
      <c r="I24" s="61">
        <v>911.19</v>
      </c>
      <c r="J24" s="97">
        <v>58.75</v>
      </c>
      <c r="K24" s="61">
        <v>79.56</v>
      </c>
      <c r="L24" s="85" t="s">
        <v>84</v>
      </c>
    </row>
    <row r="25" spans="1:12" ht="13.5" thickBot="1">
      <c r="A25" s="30">
        <v>24</v>
      </c>
      <c r="B25" s="17" t="s">
        <v>65</v>
      </c>
      <c r="C25" s="27">
        <v>0</v>
      </c>
      <c r="D25" s="28">
        <v>0</v>
      </c>
      <c r="E25" s="29">
        <v>0</v>
      </c>
      <c r="F25" s="46">
        <v>0</v>
      </c>
      <c r="G25" s="20"/>
      <c r="H25" s="97"/>
      <c r="I25" s="61">
        <v>988.15</v>
      </c>
      <c r="J25" s="97">
        <v>115.25</v>
      </c>
      <c r="K25" s="61">
        <v>38.871</v>
      </c>
      <c r="L25" s="85"/>
    </row>
    <row r="26" spans="1:12" ht="12.75">
      <c r="A26" s="64">
        <v>25</v>
      </c>
      <c r="B26" s="17" t="s">
        <v>66</v>
      </c>
      <c r="C26" s="27">
        <v>5.53</v>
      </c>
      <c r="D26" s="28">
        <v>48</v>
      </c>
      <c r="E26" s="29">
        <v>111.2</v>
      </c>
      <c r="F26" s="46">
        <v>122</v>
      </c>
      <c r="G26" s="20">
        <v>0</v>
      </c>
      <c r="H26" s="97">
        <v>0</v>
      </c>
      <c r="I26" s="61">
        <v>1272.74</v>
      </c>
      <c r="J26" s="97">
        <v>140</v>
      </c>
      <c r="K26" s="61">
        <v>53.20786</v>
      </c>
      <c r="L26" s="85" t="s">
        <v>85</v>
      </c>
    </row>
    <row r="27" spans="1:12" ht="12.75">
      <c r="A27" s="64">
        <v>26</v>
      </c>
      <c r="B27" s="17" t="s">
        <v>67</v>
      </c>
      <c r="C27" s="27">
        <v>0</v>
      </c>
      <c r="D27" s="28">
        <v>0</v>
      </c>
      <c r="E27" s="29">
        <v>0</v>
      </c>
      <c r="F27" s="46">
        <v>0</v>
      </c>
      <c r="G27" s="20"/>
      <c r="H27" s="97"/>
      <c r="I27" s="61"/>
      <c r="J27" s="97"/>
      <c r="K27" s="61"/>
      <c r="L27" s="85"/>
    </row>
    <row r="28" spans="2:12" ht="12.75">
      <c r="B28" s="17"/>
      <c r="C28" s="27"/>
      <c r="D28" s="28"/>
      <c r="E28" s="29"/>
      <c r="F28" s="46"/>
      <c r="G28" s="20"/>
      <c r="H28" s="97"/>
      <c r="I28" s="61"/>
      <c r="J28" s="97"/>
      <c r="K28" s="61"/>
      <c r="L28" s="85"/>
    </row>
    <row r="29" spans="2:12" ht="13.5" thickBot="1">
      <c r="B29" s="62" t="s">
        <v>6</v>
      </c>
      <c r="C29" s="27"/>
      <c r="D29" s="28"/>
      <c r="E29" s="29"/>
      <c r="F29" s="46"/>
      <c r="G29" s="28"/>
      <c r="H29" s="98"/>
      <c r="I29" s="74"/>
      <c r="J29" s="98"/>
      <c r="K29" s="74"/>
      <c r="L29" s="89"/>
    </row>
    <row r="30" spans="3:12" ht="13.5" thickBot="1">
      <c r="C30" s="37">
        <f>SUM(C2:C26)</f>
        <v>130.75</v>
      </c>
      <c r="D30" s="38">
        <f>SUM(D2:D26)</f>
        <v>383.04</v>
      </c>
      <c r="E30" s="37">
        <f>SUM(E2:E23)</f>
        <v>532.5899999999999</v>
      </c>
      <c r="F30" s="84">
        <f>SUM(F2:F23)</f>
        <v>603.46</v>
      </c>
      <c r="G30" s="84"/>
      <c r="H30" s="99"/>
      <c r="I30" s="99"/>
      <c r="J30" s="99"/>
      <c r="K30" s="100"/>
      <c r="L30" s="9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V.z.w. Stijn Overpelt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Thu_Martine</dc:creator>
  <cp:keywords/>
  <dc:description/>
  <cp:lastModifiedBy>Erik BUELENS</cp:lastModifiedBy>
  <cp:lastPrinted>2017-03-13T10:09:50Z</cp:lastPrinted>
  <dcterms:created xsi:type="dcterms:W3CDTF">2004-02-23T09:42:26Z</dcterms:created>
  <dcterms:modified xsi:type="dcterms:W3CDTF">2017-08-10T06:28:40Z</dcterms:modified>
  <cp:category/>
  <cp:version/>
  <cp:contentType/>
  <cp:contentStatus/>
</cp:coreProperties>
</file>